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120" windowWidth="15576" windowHeight="11520" tabRatio="778"/>
  </bookViews>
  <sheets>
    <sheet name="ΠΕ78 (ΠΕ10, 13)" sheetId="11" r:id="rId1"/>
    <sheet name="ΠΕ79.01 (ΠΕ16.01)" sheetId="15" r:id="rId2"/>
    <sheet name="ΠΕ80 (ΠΕ 09, 18 (02, 03), 15)" sheetId="10" r:id="rId3"/>
  </sheets>
  <definedNames>
    <definedName name="_xlnm._FilterDatabase" localSheetId="0" hidden="1">'ΠΕ78 (ΠΕ10, 13)'!$A$2:$P$8</definedName>
    <definedName name="_xlnm._FilterDatabase" localSheetId="1" hidden="1">'ΠΕ79.01 (ΠΕ16.01)'!$A$2:$O$10</definedName>
    <definedName name="_xlnm._FilterDatabase" localSheetId="2" hidden="1">'ΠΕ80 (ΠΕ 09, 18 (02, 03), 15)'!$A$2:$P$22</definedName>
    <definedName name="_xlnm.Print_Titles" localSheetId="2">'ΠΕ80 (ΠΕ 09, 18 (02, 03), 15)'!$1:$2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0"/>
  <c r="N4" l="1"/>
  <c r="N12"/>
  <c r="N7" l="1"/>
  <c r="N9"/>
  <c r="N6"/>
  <c r="N11"/>
  <c r="N10"/>
  <c r="N16"/>
  <c r="N21"/>
  <c r="N19"/>
  <c r="N22"/>
  <c r="N17"/>
  <c r="N15"/>
  <c r="N18"/>
  <c r="N3"/>
  <c r="N8"/>
  <c r="N5"/>
  <c r="N14"/>
  <c r="N13"/>
  <c r="N4" i="11" l="1"/>
  <c r="N5"/>
  <c r="M7" i="15" l="1"/>
  <c r="M6"/>
  <c r="M3"/>
  <c r="M10"/>
  <c r="M4"/>
  <c r="M5"/>
  <c r="N6" i="11"/>
  <c r="N8"/>
  <c r="N3"/>
  <c r="N7" l="1"/>
  <c r="M9" i="15"/>
  <c r="M8"/>
</calcChain>
</file>

<file path=xl/sharedStrings.xml><?xml version="1.0" encoding="utf-8"?>
<sst xmlns="http://schemas.openxmlformats.org/spreadsheetml/2006/main" count="358" uniqueCount="194">
  <si>
    <t>A/A</t>
  </si>
  <si>
    <t>ΑΜ</t>
  </si>
  <si>
    <t>Επώνυμο</t>
  </si>
  <si>
    <t>Όνομα</t>
  </si>
  <si>
    <t>Οργανική</t>
  </si>
  <si>
    <t>ΓΕΩΡΓΙΟΣ</t>
  </si>
  <si>
    <t>ΙΩΑΝΝΗΣ</t>
  </si>
  <si>
    <t>2ο ΓΥΜΝΑΣΙΟ ΠΤΟΛΕΜΑΪΔΑΣ</t>
  </si>
  <si>
    <t>ΕΛΕΝΗ</t>
  </si>
  <si>
    <t>Εντοπ.</t>
  </si>
  <si>
    <t>Συνυπηρ.</t>
  </si>
  <si>
    <t>4ο ΓΥΜΝΑΣΙΟ ΠΤΟΛΕΜΑΪΔΑΣ</t>
  </si>
  <si>
    <t>ΔΗΜΗΤΡΙΟΣ</t>
  </si>
  <si>
    <t>ΑΘΗΝΑ</t>
  </si>
  <si>
    <t>ΠΑΠΑΓΙΑΝΝΗΣ</t>
  </si>
  <si>
    <t>ΑΛΕΞΑΝΔΡΟΣ</t>
  </si>
  <si>
    <t>ΓΥΜΝΑΣΙΟ ΚΡΟΚΟΥ</t>
  </si>
  <si>
    <t>5ο ΓΥΜΝΑΣΙΟ ΚΟΖΑΝΗΣ</t>
  </si>
  <si>
    <t>ΟΥΖΟΥΝΙΔΟΥ</t>
  </si>
  <si>
    <t>ΑΛΕΞΑΝΔΡΑ-ΙΩΑΝΝΑ</t>
  </si>
  <si>
    <t>ΝΤΑΛΑΠΕΡΑ</t>
  </si>
  <si>
    <t>ΙΟΥΛΙΑ</t>
  </si>
  <si>
    <t>3ο ΓΥΜΝΑΣΙΟ ΚΟΖΑΝΗΣ</t>
  </si>
  <si>
    <t>ΓΕΩΡΓΙΑ</t>
  </si>
  <si>
    <t>ΚΑΡΑΝΑΤΣΙΟΥ</t>
  </si>
  <si>
    <t>5ο ΓΥΜΝΑΣΙΟ ΠΤΟΛΕΜΑΪΔΑΣ</t>
  </si>
  <si>
    <t>ΘΕΟΔΩΡΑ</t>
  </si>
  <si>
    <t>ΠΑΠΑΔΟΠΟΥΛΟΥ</t>
  </si>
  <si>
    <t>ΦΩΤΕΙΝΗ</t>
  </si>
  <si>
    <t>ΑΙΚΑΤΕΡΙΝΗ</t>
  </si>
  <si>
    <t>ΣΟΦΙΑ</t>
  </si>
  <si>
    <t>ΓΕΩΡΓΙΑΔΟΥ</t>
  </si>
  <si>
    <t>ΠΑΡΘΕΝΑ</t>
  </si>
  <si>
    <t>ΝΙΚΑ</t>
  </si>
  <si>
    <t>ΠΑΦΙΛΗ</t>
  </si>
  <si>
    <t>ΧΑΤΖΗΜΑΝΩΛΗΣ</t>
  </si>
  <si>
    <t>ΕΜΜΑΝΟΥΗΛ</t>
  </si>
  <si>
    <t>ΓΙΑΝΝΙΚΑ</t>
  </si>
  <si>
    <t>ΚΟΥΦΟΓΙΑΝΝΗΣ</t>
  </si>
  <si>
    <t>ΚΑΛΕΑΣ</t>
  </si>
  <si>
    <t>ΛΑΖΑΡΟΣ</t>
  </si>
  <si>
    <t>ΓΚΙΛΙΟΠΟΥΛΟΥ</t>
  </si>
  <si>
    <t>ΧΙΟΝΙΑ</t>
  </si>
  <si>
    <t>ΖΑΜΠΟΥΝΙΔΟΥ</t>
  </si>
  <si>
    <t>ΔΑΦΝΗ</t>
  </si>
  <si>
    <t>ΚΟΤΑΡΙΔΟΥ</t>
  </si>
  <si>
    <t>ΚΑΜΕΝΙΔΟΥ</t>
  </si>
  <si>
    <t>ΡΑΚΟΣ</t>
  </si>
  <si>
    <t>ΠΕΤΡΟΣ</t>
  </si>
  <si>
    <t>ΠΑΥΛΙΔΟΥ</t>
  </si>
  <si>
    <t>ΣΙΔΕΡΟΠΟΥΛΟΣ</t>
  </si>
  <si>
    <t>ΚΟΚΚΙΝΟΣ</t>
  </si>
  <si>
    <t>ΜΑΝΩΛΗ</t>
  </si>
  <si>
    <t>ΚΩΝΣΤΑΝΤΙΝΙΔΗΣ</t>
  </si>
  <si>
    <t>ΤΡΥΦΩΝ</t>
  </si>
  <si>
    <t>ΦΑΝΗ</t>
  </si>
  <si>
    <t>ΚΑΡΡΑ</t>
  </si>
  <si>
    <t>ΠΕ18.02</t>
  </si>
  <si>
    <t>ΡΑΔΟΥΝΙΣΛΗ</t>
  </si>
  <si>
    <t>ΑΓΑΠΗ</t>
  </si>
  <si>
    <t>ΠΕ18.03</t>
  </si>
  <si>
    <t>ΑΛΕΞΙΑ</t>
  </si>
  <si>
    <t>ΣΤΕΦΑΝΟΥ</t>
  </si>
  <si>
    <t>ΠΑΣΣΑΛΙΔΗΣ</t>
  </si>
  <si>
    <t>ΠΕ09</t>
  </si>
  <si>
    <t>ΠΕ10</t>
  </si>
  <si>
    <t>ΠΕ13</t>
  </si>
  <si>
    <t>ΠΕ15</t>
  </si>
  <si>
    <t>4ο ΓΥΜΝΑΣΙΟ ΚΟΖΑΝΗΣ</t>
  </si>
  <si>
    <t>2ο ΕΠΑ.Λ. ΚΟΖΑΝΗΣ</t>
  </si>
  <si>
    <t>Μόρια Συνολ. Υπηρ.</t>
  </si>
  <si>
    <t>Μόρια Δυσμ. Συνθ.</t>
  </si>
  <si>
    <t>Μόρια Οικ. Κατάστ.</t>
  </si>
  <si>
    <t>ΓΥΜΝΑΣΙΟ ΒΕΛΒΕΝΤΟΥ</t>
  </si>
  <si>
    <t>1ο ΓΥΜΝΑΣΙΟ ΚΟΖΑΝΗΣ</t>
  </si>
  <si>
    <t>ΓΥΜΝΑΣΙΟ ΛΙΒΑΔΕΡΟΥ</t>
  </si>
  <si>
    <t>ΧΡΙΣΤΟΦΟΡΟΣ</t>
  </si>
  <si>
    <t xml:space="preserve">ΓΥΜΝΑΣΙΟ ΣΙΑΤΙΣΤΑΣ </t>
  </si>
  <si>
    <t>ΒΛΑΧΟΥ-ΘΕΟΔΩΡΑΚΗ</t>
  </si>
  <si>
    <t>ΒΑΪΤΣΑ</t>
  </si>
  <si>
    <t>Α. Οργαν.</t>
  </si>
  <si>
    <t>Συμπλ.</t>
  </si>
  <si>
    <t>Β. Προσ.</t>
  </si>
  <si>
    <t>Τοποθ.</t>
  </si>
  <si>
    <t>Γ. Από Απόσπαση</t>
  </si>
  <si>
    <t>Γ. Οργαν.</t>
  </si>
  <si>
    <t>Απόσπαση</t>
  </si>
  <si>
    <t>ΠΑΝΥΤΣΙΔΟΥ</t>
  </si>
  <si>
    <t>ΧΑΡΙΚΛΕΙΑ</t>
  </si>
  <si>
    <t>3ο ΓΕΝΙΚΟ ΛΥΚΕΙΟ ΠΤΟΛΕΜΑΪΔΑΣ</t>
  </si>
  <si>
    <t>1ο ΕΠΑ.Λ ΠΤΟΛΕΜΑΪΔΑΣ</t>
  </si>
  <si>
    <t>ΕΣΠΕΡΙΝΟ ΓΕΝΙΚΟ ΛΥΚΕΙΟ ΚΟΖΑΝΗΣ</t>
  </si>
  <si>
    <t>ΓΕΝΙΚΟ ΛΥΚΕΙΟ ΝΕΑΠΟΛΗΣ</t>
  </si>
  <si>
    <t>2ο ΕΠΑ.Λ ΚΟΖΑΝΗΣ</t>
  </si>
  <si>
    <t>ΓΕΝΙΚΟ ΛΥΚΕΙΟ ΣΙΑΤΙΣΤΑΣ</t>
  </si>
  <si>
    <t>ΕΠΑ.Λ ΣΙΑΤΙΣΤΑΣ</t>
  </si>
  <si>
    <t>2ο ΕΠΑ.Λ ΠΤΟΛΕΜΑΪΔΑΣ</t>
  </si>
  <si>
    <t>2ο ΓΕΝΙΚΟ ΛΥΚΕΙΟ ΠΤΟΛΕΜΑΙΔΑΣ</t>
  </si>
  <si>
    <t>4ο ΓΕΝΙΚΟ ΛΥΚΕΙΟ ΚΟΖΑΝΗΣ</t>
  </si>
  <si>
    <t>ΓΕΝΙΚΟ ΛΥΚΕΙΟ ΣΕΡΒΙΩΝ</t>
  </si>
  <si>
    <t>2ο ΓΕΝΙΚΟ ΛΥΚΕΙΟ ΚΟΖΑΝΗΣ</t>
  </si>
  <si>
    <t>4ο ΓΕΝΙΚΟ ΛΥΚΕΙΟ ΠΕΤΡΟΥΠΟΛΗΣ</t>
  </si>
  <si>
    <t>1ο ΕΠΑ.Λ. ΠΤΟΛΕΜΑΪΔΑΣ</t>
  </si>
  <si>
    <t>Κοζάνη</t>
  </si>
  <si>
    <t>Εορδαία</t>
  </si>
  <si>
    <t>Βόιο</t>
  </si>
  <si>
    <t>Είδος Τοποθ.</t>
  </si>
  <si>
    <t>Τύπος Αίτ.</t>
  </si>
  <si>
    <t>Σύνολο Μορίων</t>
  </si>
  <si>
    <t>Επιλογές</t>
  </si>
  <si>
    <t>Σερβίων-Βελβεντού</t>
  </si>
  <si>
    <t>ΜΑΤΗ</t>
  </si>
  <si>
    <t>ΑΛΕΞΕΑ</t>
  </si>
  <si>
    <t>ΓΑΛΗΝΗ</t>
  </si>
  <si>
    <t>Παλιά Ειδ.</t>
  </si>
  <si>
    <t>ΜΟΥΣΙΚΟ ΣΧΟΛΕΙΟ ΠΤΟΛΕΜΑΙΔΑΣ</t>
  </si>
  <si>
    <t>1ο Γυμ. Πτολ., Μουσ. Σχ. Πτολ., 4ο Γυμ. Πτολ.</t>
  </si>
  <si>
    <t>2ο, 6ο Γυμ. Κοζ., 3ο ΓΕ.Λ. Κοζ.</t>
  </si>
  <si>
    <t>Μουσ. Σχ. Πτολ., 3ο ΓΕ.Λ. Πτολ., 3ο Εσπερ. ΕΠΑ.Λ. Πτολ., 1ο, 2ο ΓΕ.Λ. Πτολ.</t>
  </si>
  <si>
    <t>2ο ΓΕ.Λ. Κοζ., Γυμ. Κοζ., Γυμ. Ξηρολ., Εσπερ. Γυμ. κ' ΓΕ.Λ. Κοζ.</t>
  </si>
  <si>
    <t>2ο, 1ο ΓΕ.Λ. Πτολ., Μουσ. Σχ. Πτολ., 1ο, 5ο Γυμ. Πτολ.</t>
  </si>
  <si>
    <t>Μουσ. Σχ. Πτολ., 3ο ΓΕ.Λ. Πτολ., 4ο Γυμ. Πτολ.</t>
  </si>
  <si>
    <t>8ο Γυμ. Κοζ., 3ο ΓΕ.Λ. Κοζ., 6ο, 5ο, 2ο Γυμ. Κοζ.</t>
  </si>
  <si>
    <t>6ο, 8ο Γυμ. Κοζ., Γυμ. Λευκ., Ξηρολ.</t>
  </si>
  <si>
    <t>2ο, 6ο Γυμ. Κοζ.</t>
  </si>
  <si>
    <t>Γυμ. Σιάτ., Νεάπ., Τσοτ., Γαλατ., ΓΕ.Λ. Σιάτ.</t>
  </si>
  <si>
    <t>Γυμ. Ποντοκ., Ξηρολ., Λευκοπ. Αιανής</t>
  </si>
  <si>
    <t>Γυμ. Ανατ., Περδίκκα</t>
  </si>
  <si>
    <t>2ο Γυμ. Κοζ.</t>
  </si>
  <si>
    <t>Γυμ. Σερβίων, ΓΕ.Λ. Σερβίων</t>
  </si>
  <si>
    <t>Μουσ. Σχολ. Πτολ.</t>
  </si>
  <si>
    <t>Γυμν. Σερβίων, Σχολ. Βιβλιοθήκη Γυμν. Βελβεντού</t>
  </si>
  <si>
    <t>2ο ΕΠΑ.Λ. Πτολ.</t>
  </si>
  <si>
    <t>3ο ΓΕ.Λ. Κοζάνης</t>
  </si>
  <si>
    <t>2ο-3ο-1ο-4ο ΓΕ.Λ. Κοζάνης</t>
  </si>
  <si>
    <t>2ο ΓΕ.Λ. Κοζ., 4ο Εσπ. ΕΠΑ.Λ. Κοζ., 1ο ΕΠΑ.Λ. Κοζ.</t>
  </si>
  <si>
    <t>ΚΑΡΒΕΛΑ</t>
  </si>
  <si>
    <t>ΜΑΓΔΑΛΗΝΗ - ΜΑΙΡΥΛΙΝ</t>
  </si>
  <si>
    <t>2ο ΓΕ.Λ. Κοζ., 2ο Γυμν. Κοζ.</t>
  </si>
  <si>
    <t>3ο Εσπ. ΕΠΑ.Λ. Πτολ.</t>
  </si>
  <si>
    <t>ΚΕΠΑΠΤΣΙΔΟΥ</t>
  </si>
  <si>
    <t>ΜΑΓΔΑΛΙΝΗ</t>
  </si>
  <si>
    <t>ΓΕ.Λ. ΝΕΑΠΟΛΗΣ</t>
  </si>
  <si>
    <t>Βόϊο</t>
  </si>
  <si>
    <t>Γυμν. Με Λ.Τ. Τσοτυλίου</t>
  </si>
  <si>
    <t>ΓΕ.Λ. Κοζάνης</t>
  </si>
  <si>
    <t>Γυμν. Σερβίων-Αιανής</t>
  </si>
  <si>
    <t>4ο-5ο-1ο Γυμν. Πτολ.</t>
  </si>
  <si>
    <t>1ο-8ο-2ο-6ο Γυμν. Κοζάνης</t>
  </si>
  <si>
    <t>3ο ΓΕ.Λ. Κοζάνης, 1ο-2ο-8ο-6ο Γυμν. Κοζ., Γυμν. Κρόκου</t>
  </si>
  <si>
    <t>3ο Γυμν. Πτολ., 2ο Ε.Κ. Πτολ. (Γραμματεία)</t>
  </si>
  <si>
    <t>5ο-3ο-4ο Γυμν. Πτολ., Μουσ. Σχολ. Πτολ., 1ο Γυμν. Πτολ.</t>
  </si>
  <si>
    <t>1ο-2ο-3ο-4ο ΓΕ.Λ. Κοζ., 2ο ΕΠΑ.Λ. Κοζ., Γυμν. Κρόκου, 3ο-4ο-6ο-8ο Γυμν. Κοζ., Μουσ. Σχολ. Πτολ., Μουσ. Σχολ. Σιατ., 2ο-1ο Γυμν. Κοζ., Γυμν. Λευκοπηγής</t>
  </si>
  <si>
    <t>Γυμν. Αιανής, 2ο ΓΕ.Λ. Κοζ., 1ο ΕΠΑ.Λ. Κοζ., ΕΠΑ.Λ. Σερβίων, ΓΕ.Λ. Σερβίων</t>
  </si>
  <si>
    <t>ΓΚΟΥΝΤΙΟΥ</t>
  </si>
  <si>
    <t>ΧΩΡΙΣ ΑΙΤΗΣΗ</t>
  </si>
  <si>
    <t>Τοποθετήσεις, Διαθέσεις ΠΕ78 - Κοινωνικών Επιστημών (ΠΕ10 - Κοινωνιολόγων, ΠΕ13 Νομικών) κατά την 21η/13 - 09 - 2018 Συνεδρίαση του Π.Υ.Σ.Δ.Ε. Κοζάνης</t>
  </si>
  <si>
    <t>21η/13 - 09 - 2018 Συνεδρίαση του Π.Υ.Σ.Δ.Ε. Κοζάνης</t>
  </si>
  <si>
    <t>Τοποθετήσεις, Διαθέσεις ΠΕ79.01 (ΠΕ16.01) - Μουσικής Επιστήμης κατά την 21η/13 - 09 - 2018 Συνεδρίαση του Π.Υ.Σ.Δ.Ε. Κοζάνης</t>
  </si>
  <si>
    <t>Τοποθετήσεις, Διαθέσεις ΠΕ80 - Οικονομίας (ΠΕ09 - Οικονομολόγων, ΠΕ18.02 - Διοίκησης Επιχειρήσεων, ΠΕ18.03 - Λογιστικής, ΠΕ15 - Οικιακής Οικονομίας) κατά την 21η/13 - 09 - 2018 Συνεδρίαση του Π.Υ.Σ.Δ.Ε. Κοζάνης</t>
  </si>
  <si>
    <t>Διάθεση 5 ώρες στο Γυμνάσιο με Λ.Τ. Τσοτυλίου</t>
  </si>
  <si>
    <t>Διάθεση 4 ώρες στο 4ο Γυμνάσιο Πτολεμαΐδας</t>
  </si>
  <si>
    <t>Διάθεση 6 ώρες στο 1ο ΕΠΑ.Λ. Κοζάνης</t>
  </si>
  <si>
    <t>Διάθεση 8 ώρες στο Γυμνάσιο Κρόκου</t>
  </si>
  <si>
    <t>Διάθεση 14 ώρες στο 3ο ΓΕ.Λ. Κοζάνης</t>
  </si>
  <si>
    <t>Διάθεση 8 ώρες στο 2ο ΓΕ.Λ. Κοζάνης</t>
  </si>
  <si>
    <t>Διάθεση 10 ώρες στο 3ο ΓΕ.Λ. Κοζάνης και 5 ώρες στο 1ο ΓΕ.Λ. Κοζάνης</t>
  </si>
  <si>
    <t>Διάθεση 7 ώρες στο Μουσικό Σχολείο Πτολεμαΐδας</t>
  </si>
  <si>
    <t>Διάθεση 15 ώρες στο 1ο Γυμνάσιο Κοζάνης</t>
  </si>
  <si>
    <t>Διάθεση 8 ώρες στο 4ο Γυμνάσιο Κοζάνης</t>
  </si>
  <si>
    <t>Διάθεση 8 ώρες στο Γυμνάσιο Σερβίων και 2 ώρες στο ΕΠΑ.Λ. Σερβίων</t>
  </si>
  <si>
    <t>Διάθεση 6 ώρες στο 1ο Γυμνάσιο Πτολεμαΐδας</t>
  </si>
  <si>
    <t>Διάθεση 6 ώρες στο 6ο Γυμνάσιο Κοζάνης</t>
  </si>
  <si>
    <t>Τοποθέτηση στο Μουσικό Σχολείο Πτολεμαΐδας (12)</t>
  </si>
  <si>
    <t>Τοποθέτηση στο 2ο ΓΕ.Λ. Κοζάνης με διάθεση 8 ώρες στο 6ο Γυμνάσιο Κοζάνης</t>
  </si>
  <si>
    <t>Τοποθέτηση στο 3ο ΓΕ.Λ. Πτολεμαΐδας (12) με διάθεση 8 ώρες στο 4ο Γυμνάσιο Πτολεμαΐδας</t>
  </si>
  <si>
    <t>Τοποθέτηση στο 2ο ΓΕ.Λ. Πτολεμαΐδας (15) με διάθεση 6 ώρες στο 1ο ΓΕ.Λ. Πτολεμαΐδας</t>
  </si>
  <si>
    <t>Τοποθέτηση στο 1ο ΓΕ.Λ. Κοζάνης (13) με διάθεση 8 ώρες στο 3ο Γυμνάσιο Κοζάνης</t>
  </si>
  <si>
    <t>Διάθεση 14 ώρες στο 2ο Γυμνάσιο Κοζάνης</t>
  </si>
  <si>
    <t>Απόσπαση στο 3ο Εσπερινό ΕΠΑ.Λ. Πτολεμαΐδας</t>
  </si>
  <si>
    <t>Τοποθέτηση στο Διαπολιτισμικό Γυμνάσιο με Λ.Τ. Πενταλόφου με διάθεση 2 ώρες στο Γυμνάσιο Νεάπολης</t>
  </si>
  <si>
    <t>Τοποθέτηση στο 5ο Γυμνάσιο Πτολεμαΐδας (14)</t>
  </si>
  <si>
    <t>Τοποθέτηση στο 3ο Γυμνάσιο Πτολεμαΐδας (8)</t>
  </si>
  <si>
    <t>Τοποθέτηση στο 2ο ΕΠΑ.Λ. Πτολεμαΐδας (21)</t>
  </si>
  <si>
    <t>Τοποθέτηση στο 2ο ΕΠΑ.Λ. Πτολεμαΐδας (19)</t>
  </si>
  <si>
    <t>Τοποθέτηση στο 2ο ΕΠΑ.Λ. Κοζάνης (20)</t>
  </si>
  <si>
    <t>Διάθεση 3 ώρες στο Γυμνάσιο Ποντοκώμης, 3 ώρες στο Γυμνάσιο Ξηρολίμνης, 3 ώρες στο Γυμνάσιο Λευκοπηγής και 3 ώρες στο Γυμνάσιο Αιανής</t>
  </si>
  <si>
    <t>Διάθεση 4 ώρες στο 2ο Γυμνάσιο Κοζάνης</t>
  </si>
  <si>
    <t>Διάθεση 8 ώρες στο Γυμνάσιο Σερβίων και 2 ώρες στο ΓΕ.Λ. Σερβίων</t>
  </si>
  <si>
    <t>Διάθεση 4 ώρες στο Γυμνάσιο Νεάπολης, 2 ώρες στο ΓΕ.Λ. Σιάτιστας και 3 ώρες στο Γυμνάσιο με Λ.Τ. Τσοτυλίου</t>
  </si>
  <si>
    <t>Διάθεση 6 ώρες στο 2ο Γυμνάσιο Κοζάνης</t>
  </si>
  <si>
    <t>Διάθεση 6 ώρες στο 8ο Γυμνάσιο Κοζάνης</t>
  </si>
  <si>
    <t>Διάθεση 7 ώρες στο 6ο Γυμνάσιο Κοζάνης</t>
  </si>
  <si>
    <t>Διάθεση 5 ώρες στο Γυμνάσιο Ανατολικού και 3 ώρες στο Γυμνάσιο Περδίκκα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</si>
</sst>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7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5" fillId="0" borderId="0"/>
  </cellStyleXfs>
  <cellXfs count="17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2" borderId="2" xfId="2" applyFont="1" applyAlignment="1">
      <alignment horizontal="center" vertical="center" wrapText="1"/>
    </xf>
    <xf numFmtId="0" fontId="1" fillId="0" borderId="0" xfId="0" applyFont="1"/>
    <xf numFmtId="0" fontId="3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1" applyAlignment="1">
      <alignment horizontal="center" vertical="center" wrapText="1"/>
    </xf>
  </cellXfs>
  <cellStyles count="4">
    <cellStyle name="Βασικό_ΔΝΣΗ_ΠΙΝΑΚΕΣ ΚΕΝΩΝ Α΄ ΠΕΡΙΟΧΗ 5-9-11-1" xfId="3"/>
    <cellStyle name="Επικεφαλίδα 1" xfId="1" builtinId="16"/>
    <cellStyle name="Κανονικό" xfId="0" builtinId="0"/>
    <cellStyle name="Σημείωση" xfId="2" builtinId="10"/>
  </cellStyles>
  <dxfs count="0"/>
  <tableStyles count="0" defaultTableStyle="TableStyleMedium2" defaultPivotStyle="PivotStyleLight16"/>
  <colors>
    <mruColors>
      <color rgb="FFDDD9C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0"/>
  <dimension ref="A1:P8"/>
  <sheetViews>
    <sheetView tabSelected="1" view="pageBreakPreview" zoomScale="115" zoomScaleNormal="100" zoomScaleSheetLayoutView="115" workbookViewId="0">
      <selection sqref="A1:P1"/>
    </sheetView>
  </sheetViews>
  <sheetFormatPr defaultColWidth="27" defaultRowHeight="14.4"/>
  <cols>
    <col min="1" max="1" width="3.33203125" bestFit="1" customWidth="1"/>
    <col min="2" max="2" width="5.44140625" bestFit="1" customWidth="1"/>
    <col min="3" max="3" width="11.33203125" customWidth="1"/>
    <col min="4" max="4" width="8.109375" bestFit="1" customWidth="1"/>
    <col min="5" max="5" width="5.5546875" style="3" customWidth="1"/>
    <col min="6" max="6" width="10.6640625" customWidth="1"/>
    <col min="7" max="7" width="5" customWidth="1"/>
    <col min="8" max="8" width="5.109375" customWidth="1"/>
    <col min="9" max="9" width="5" style="3" bestFit="1" customWidth="1"/>
    <col min="10" max="10" width="4.88671875" style="3" bestFit="1" customWidth="1"/>
    <col min="11" max="11" width="5.5546875" style="3" bestFit="1" customWidth="1"/>
    <col min="12" max="12" width="5.44140625" customWidth="1"/>
    <col min="13" max="13" width="5.6640625" customWidth="1"/>
    <col min="14" max="14" width="5.6640625" style="3" bestFit="1" customWidth="1"/>
    <col min="15" max="15" width="20.109375" customWidth="1"/>
    <col min="16" max="16" width="20.44140625" style="3" customWidth="1"/>
  </cols>
  <sheetData>
    <row r="1" spans="1:16" ht="44.4" customHeight="1" thickBot="1">
      <c r="A1" s="16" t="s">
        <v>156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s="7" customFormat="1" ht="31.2" thickTop="1">
      <c r="A2" s="6" t="s">
        <v>0</v>
      </c>
      <c r="B2" s="6" t="s">
        <v>1</v>
      </c>
      <c r="C2" s="6" t="s">
        <v>2</v>
      </c>
      <c r="D2" s="6" t="s">
        <v>3</v>
      </c>
      <c r="E2" s="6" t="s">
        <v>114</v>
      </c>
      <c r="F2" s="6" t="s">
        <v>4</v>
      </c>
      <c r="G2" s="6" t="s">
        <v>106</v>
      </c>
      <c r="H2" s="6" t="s">
        <v>107</v>
      </c>
      <c r="I2" s="6" t="s">
        <v>70</v>
      </c>
      <c r="J2" s="6" t="s">
        <v>71</v>
      </c>
      <c r="K2" s="6" t="s">
        <v>72</v>
      </c>
      <c r="L2" s="6" t="s">
        <v>9</v>
      </c>
      <c r="M2" s="6" t="s">
        <v>10</v>
      </c>
      <c r="N2" s="6" t="s">
        <v>108</v>
      </c>
      <c r="O2" s="6" t="s">
        <v>109</v>
      </c>
      <c r="P2" s="6" t="s">
        <v>157</v>
      </c>
    </row>
    <row r="3" spans="1:16" ht="20.399999999999999">
      <c r="A3" s="2">
        <v>1</v>
      </c>
      <c r="B3" s="1">
        <v>207979</v>
      </c>
      <c r="C3" s="4" t="s">
        <v>50</v>
      </c>
      <c r="D3" s="4" t="s">
        <v>12</v>
      </c>
      <c r="E3" s="4" t="s">
        <v>65</v>
      </c>
      <c r="F3" s="4" t="s">
        <v>99</v>
      </c>
      <c r="G3" s="4" t="s">
        <v>80</v>
      </c>
      <c r="H3" s="4" t="s">
        <v>81</v>
      </c>
      <c r="I3" s="4">
        <v>41.66</v>
      </c>
      <c r="J3" s="4">
        <v>65.31</v>
      </c>
      <c r="K3" s="4">
        <v>4</v>
      </c>
      <c r="L3" s="8" t="s">
        <v>103</v>
      </c>
      <c r="M3" s="8"/>
      <c r="N3" s="9">
        <f t="shared" ref="N3:N8" si="0">I3+J3+K3</f>
        <v>110.97</v>
      </c>
      <c r="O3" s="8" t="s">
        <v>116</v>
      </c>
      <c r="P3" s="4" t="s">
        <v>171</v>
      </c>
    </row>
    <row r="4" spans="1:16" s="3" customFormat="1" ht="30.6">
      <c r="A4" s="2">
        <v>2</v>
      </c>
      <c r="B4" s="4">
        <v>221324</v>
      </c>
      <c r="C4" s="4" t="s">
        <v>52</v>
      </c>
      <c r="D4" s="4" t="s">
        <v>28</v>
      </c>
      <c r="E4" s="4" t="s">
        <v>66</v>
      </c>
      <c r="F4" s="4" t="s">
        <v>98</v>
      </c>
      <c r="G4" s="4" t="s">
        <v>80</v>
      </c>
      <c r="H4" s="4" t="s">
        <v>81</v>
      </c>
      <c r="I4" s="4">
        <v>30</v>
      </c>
      <c r="J4" s="4">
        <v>38.200000000000003</v>
      </c>
      <c r="K4" s="4">
        <v>18</v>
      </c>
      <c r="L4" s="8" t="s">
        <v>103</v>
      </c>
      <c r="M4" s="8" t="s">
        <v>103</v>
      </c>
      <c r="N4" s="9">
        <f t="shared" si="0"/>
        <v>86.2</v>
      </c>
      <c r="O4" s="8" t="s">
        <v>117</v>
      </c>
      <c r="P4" s="4" t="s">
        <v>172</v>
      </c>
    </row>
    <row r="5" spans="1:16" s="3" customFormat="1" ht="30.6">
      <c r="A5" s="2">
        <v>3</v>
      </c>
      <c r="B5" s="4">
        <v>211642</v>
      </c>
      <c r="C5" s="4" t="s">
        <v>53</v>
      </c>
      <c r="D5" s="4" t="s">
        <v>54</v>
      </c>
      <c r="E5" s="4" t="s">
        <v>66</v>
      </c>
      <c r="F5" s="4" t="s">
        <v>89</v>
      </c>
      <c r="G5" s="4" t="s">
        <v>82</v>
      </c>
      <c r="H5" s="4" t="s">
        <v>83</v>
      </c>
      <c r="I5" s="4">
        <v>47.5</v>
      </c>
      <c r="J5" s="4">
        <v>91.75</v>
      </c>
      <c r="K5" s="4">
        <v>12</v>
      </c>
      <c r="L5" s="8" t="s">
        <v>104</v>
      </c>
      <c r="M5" s="8" t="s">
        <v>104</v>
      </c>
      <c r="N5" s="9">
        <f t="shared" si="0"/>
        <v>151.25</v>
      </c>
      <c r="O5" s="8" t="s">
        <v>118</v>
      </c>
      <c r="P5" s="14" t="s">
        <v>173</v>
      </c>
    </row>
    <row r="6" spans="1:16" ht="30.6">
      <c r="A6" s="2">
        <v>4</v>
      </c>
      <c r="B6" s="4">
        <v>216465</v>
      </c>
      <c r="C6" s="4" t="s">
        <v>87</v>
      </c>
      <c r="D6" s="4" t="s">
        <v>88</v>
      </c>
      <c r="E6" s="4" t="s">
        <v>65</v>
      </c>
      <c r="F6" s="4" t="s">
        <v>100</v>
      </c>
      <c r="G6" s="4" t="s">
        <v>82</v>
      </c>
      <c r="H6" s="4" t="s">
        <v>83</v>
      </c>
      <c r="I6" s="4">
        <v>30</v>
      </c>
      <c r="J6" s="4">
        <v>37.659999999999997</v>
      </c>
      <c r="K6" s="4">
        <v>67</v>
      </c>
      <c r="L6" s="8" t="s">
        <v>103</v>
      </c>
      <c r="M6" s="8" t="s">
        <v>103</v>
      </c>
      <c r="N6" s="9">
        <f t="shared" si="0"/>
        <v>134.66</v>
      </c>
      <c r="O6" s="8" t="s">
        <v>119</v>
      </c>
      <c r="P6" s="14" t="s">
        <v>174</v>
      </c>
    </row>
    <row r="7" spans="1:16" ht="40.799999999999997">
      <c r="A7" s="2">
        <v>5</v>
      </c>
      <c r="B7" s="4">
        <v>214398</v>
      </c>
      <c r="C7" s="4" t="s">
        <v>51</v>
      </c>
      <c r="D7" s="4" t="s">
        <v>5</v>
      </c>
      <c r="E7" s="4" t="s">
        <v>65</v>
      </c>
      <c r="F7" s="4" t="s">
        <v>115</v>
      </c>
      <c r="G7" s="4" t="s">
        <v>82</v>
      </c>
      <c r="H7" s="4" t="s">
        <v>83</v>
      </c>
      <c r="I7" s="4">
        <v>36.25</v>
      </c>
      <c r="J7" s="4">
        <v>55.57</v>
      </c>
      <c r="K7" s="4">
        <v>12</v>
      </c>
      <c r="L7" s="8" t="s">
        <v>103</v>
      </c>
      <c r="M7" s="8" t="s">
        <v>104</v>
      </c>
      <c r="N7" s="9">
        <f t="shared" si="0"/>
        <v>103.82</v>
      </c>
      <c r="O7" s="8" t="s">
        <v>121</v>
      </c>
      <c r="P7" s="14" t="s">
        <v>175</v>
      </c>
    </row>
    <row r="8" spans="1:16" ht="30.6">
      <c r="A8" s="2">
        <v>6</v>
      </c>
      <c r="B8" s="4">
        <v>206326</v>
      </c>
      <c r="C8" s="4" t="s">
        <v>49</v>
      </c>
      <c r="D8" s="4" t="s">
        <v>23</v>
      </c>
      <c r="E8" s="4" t="s">
        <v>65</v>
      </c>
      <c r="F8" s="4" t="s">
        <v>97</v>
      </c>
      <c r="G8" s="4" t="s">
        <v>82</v>
      </c>
      <c r="H8" s="4" t="s">
        <v>83</v>
      </c>
      <c r="I8" s="4">
        <v>30</v>
      </c>
      <c r="J8" s="4">
        <v>58.38</v>
      </c>
      <c r="K8" s="4">
        <v>12</v>
      </c>
      <c r="L8" s="8" t="s">
        <v>104</v>
      </c>
      <c r="M8" s="8"/>
      <c r="N8" s="9">
        <f t="shared" si="0"/>
        <v>100.38</v>
      </c>
      <c r="O8" s="8" t="s">
        <v>120</v>
      </c>
      <c r="P8" s="14" t="s">
        <v>176</v>
      </c>
    </row>
  </sheetData>
  <sortState ref="A3:P11">
    <sortCondition ref="G3:G11"/>
    <sortCondition descending="1" ref="N3:N11"/>
  </sortState>
  <mergeCells count="1">
    <mergeCell ref="A1:P1"/>
  </mergeCells>
  <printOptions horizontalCentered="1"/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14"/>
  <dimension ref="A1:O10"/>
  <sheetViews>
    <sheetView view="pageBreakPreview" zoomScale="115" zoomScaleNormal="100" zoomScaleSheetLayoutView="115" workbookViewId="0">
      <selection sqref="A1:O1"/>
    </sheetView>
  </sheetViews>
  <sheetFormatPr defaultColWidth="32.44140625" defaultRowHeight="14.4"/>
  <cols>
    <col min="1" max="1" width="3.33203125" bestFit="1" customWidth="1"/>
    <col min="2" max="2" width="5.44140625" bestFit="1" customWidth="1"/>
    <col min="3" max="3" width="10.88671875" bestFit="1" customWidth="1"/>
    <col min="4" max="4" width="8.88671875" bestFit="1" customWidth="1"/>
    <col min="5" max="5" width="13.33203125" customWidth="1"/>
    <col min="6" max="6" width="6.6640625" customWidth="1"/>
    <col min="7" max="7" width="7" bestFit="1" customWidth="1"/>
    <col min="8" max="8" width="4.88671875" style="3" bestFit="1" customWidth="1"/>
    <col min="9" max="9" width="5" style="3" bestFit="1" customWidth="1"/>
    <col min="10" max="10" width="5.5546875" style="3" bestFit="1" customWidth="1"/>
    <col min="11" max="11" width="10.6640625" customWidth="1"/>
    <col min="12" max="12" width="6.44140625" bestFit="1" customWidth="1"/>
    <col min="13" max="13" width="5.6640625" style="3" bestFit="1" customWidth="1"/>
    <col min="14" max="14" width="23.33203125" bestFit="1" customWidth="1"/>
    <col min="15" max="15" width="14.5546875" style="3" customWidth="1"/>
  </cols>
  <sheetData>
    <row r="1" spans="1:15" ht="44.4" customHeight="1" thickBot="1">
      <c r="A1" s="16" t="s">
        <v>158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s="7" customFormat="1" ht="31.2" thickTop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106</v>
      </c>
      <c r="G2" s="6" t="s">
        <v>107</v>
      </c>
      <c r="H2" s="6" t="s">
        <v>70</v>
      </c>
      <c r="I2" s="6" t="s">
        <v>71</v>
      </c>
      <c r="J2" s="6" t="s">
        <v>72</v>
      </c>
      <c r="K2" s="6" t="s">
        <v>9</v>
      </c>
      <c r="L2" s="6" t="s">
        <v>10</v>
      </c>
      <c r="M2" s="6" t="s">
        <v>108</v>
      </c>
      <c r="N2" s="6" t="s">
        <v>109</v>
      </c>
      <c r="O2" s="6" t="s">
        <v>157</v>
      </c>
    </row>
    <row r="3" spans="1:15" ht="81.599999999999994">
      <c r="A3" s="2">
        <v>1</v>
      </c>
      <c r="B3" s="1">
        <v>199377</v>
      </c>
      <c r="C3" s="1" t="s">
        <v>33</v>
      </c>
      <c r="D3" s="1" t="s">
        <v>29</v>
      </c>
      <c r="E3" s="4" t="s">
        <v>16</v>
      </c>
      <c r="F3" s="4" t="s">
        <v>80</v>
      </c>
      <c r="G3" s="4" t="s">
        <v>81</v>
      </c>
      <c r="H3" s="4">
        <v>65</v>
      </c>
      <c r="I3" s="4">
        <v>109.61</v>
      </c>
      <c r="J3" s="4">
        <v>4</v>
      </c>
      <c r="K3" s="8"/>
      <c r="L3" s="8"/>
      <c r="M3" s="9">
        <f t="shared" ref="M3:M10" si="0">H3+I3+J3</f>
        <v>178.61</v>
      </c>
      <c r="N3" s="8" t="s">
        <v>126</v>
      </c>
      <c r="O3" s="4" t="s">
        <v>186</v>
      </c>
    </row>
    <row r="4" spans="1:15" ht="20.399999999999999">
      <c r="A4" s="2">
        <v>2</v>
      </c>
      <c r="B4" s="1">
        <v>163634</v>
      </c>
      <c r="C4" s="1" t="s">
        <v>34</v>
      </c>
      <c r="D4" s="1" t="s">
        <v>29</v>
      </c>
      <c r="E4" s="4" t="s">
        <v>22</v>
      </c>
      <c r="F4" s="4" t="s">
        <v>80</v>
      </c>
      <c r="G4" s="4" t="s">
        <v>81</v>
      </c>
      <c r="H4" s="4">
        <v>67.5</v>
      </c>
      <c r="I4" s="4">
        <v>98.5</v>
      </c>
      <c r="J4" s="4">
        <v>8</v>
      </c>
      <c r="K4" s="8" t="s">
        <v>103</v>
      </c>
      <c r="L4" s="8"/>
      <c r="M4" s="9">
        <f t="shared" si="0"/>
        <v>174</v>
      </c>
      <c r="N4" s="8" t="s">
        <v>128</v>
      </c>
      <c r="O4" s="4" t="s">
        <v>187</v>
      </c>
    </row>
    <row r="5" spans="1:15" ht="40.799999999999997">
      <c r="A5" s="2">
        <v>3</v>
      </c>
      <c r="B5" s="1">
        <v>185041</v>
      </c>
      <c r="C5" s="1" t="s">
        <v>35</v>
      </c>
      <c r="D5" s="1" t="s">
        <v>36</v>
      </c>
      <c r="E5" s="1" t="s">
        <v>73</v>
      </c>
      <c r="F5" s="4" t="s">
        <v>80</v>
      </c>
      <c r="G5" s="4" t="s">
        <v>81</v>
      </c>
      <c r="H5" s="4">
        <v>47.5</v>
      </c>
      <c r="I5" s="4">
        <v>119.63</v>
      </c>
      <c r="J5" s="4"/>
      <c r="K5" s="8" t="s">
        <v>110</v>
      </c>
      <c r="L5" s="8"/>
      <c r="M5" s="9">
        <f t="shared" si="0"/>
        <v>167.13</v>
      </c>
      <c r="N5" s="8" t="s">
        <v>129</v>
      </c>
      <c r="O5" s="4" t="s">
        <v>188</v>
      </c>
    </row>
    <row r="6" spans="1:15" ht="61.2">
      <c r="A6" s="2">
        <v>4</v>
      </c>
      <c r="B6" s="1">
        <v>196387</v>
      </c>
      <c r="C6" s="1" t="s">
        <v>38</v>
      </c>
      <c r="D6" s="1" t="s">
        <v>5</v>
      </c>
      <c r="E6" s="4" t="s">
        <v>77</v>
      </c>
      <c r="F6" s="4" t="s">
        <v>80</v>
      </c>
      <c r="G6" s="4" t="s">
        <v>81</v>
      </c>
      <c r="H6" s="4">
        <v>38.75</v>
      </c>
      <c r="I6" s="4">
        <v>102.66</v>
      </c>
      <c r="J6" s="4">
        <v>12</v>
      </c>
      <c r="K6" s="8" t="s">
        <v>105</v>
      </c>
      <c r="L6" s="8" t="s">
        <v>105</v>
      </c>
      <c r="M6" s="9">
        <f t="shared" si="0"/>
        <v>153.41</v>
      </c>
      <c r="N6" s="8" t="s">
        <v>125</v>
      </c>
      <c r="O6" s="4" t="s">
        <v>189</v>
      </c>
    </row>
    <row r="7" spans="1:15" ht="20.399999999999999">
      <c r="A7" s="2">
        <v>5</v>
      </c>
      <c r="B7" s="1">
        <v>185006</v>
      </c>
      <c r="C7" s="1" t="s">
        <v>39</v>
      </c>
      <c r="D7" s="1" t="s">
        <v>40</v>
      </c>
      <c r="E7" s="4" t="s">
        <v>17</v>
      </c>
      <c r="F7" s="4" t="s">
        <v>80</v>
      </c>
      <c r="G7" s="4" t="s">
        <v>81</v>
      </c>
      <c r="H7" s="4">
        <v>47.5</v>
      </c>
      <c r="I7" s="4">
        <v>60.04</v>
      </c>
      <c r="J7" s="4">
        <v>12</v>
      </c>
      <c r="K7" s="8" t="s">
        <v>110</v>
      </c>
      <c r="L7" s="8"/>
      <c r="M7" s="9">
        <f t="shared" si="0"/>
        <v>119.53999999999999</v>
      </c>
      <c r="N7" s="8" t="s">
        <v>124</v>
      </c>
      <c r="O7" s="4" t="s">
        <v>190</v>
      </c>
    </row>
    <row r="8" spans="1:15" s="3" customFormat="1" ht="20.399999999999999">
      <c r="A8" s="2">
        <v>6</v>
      </c>
      <c r="B8" s="4">
        <v>606613</v>
      </c>
      <c r="C8" s="4" t="s">
        <v>37</v>
      </c>
      <c r="D8" s="4" t="s">
        <v>23</v>
      </c>
      <c r="E8" s="4" t="s">
        <v>68</v>
      </c>
      <c r="F8" s="4" t="s">
        <v>80</v>
      </c>
      <c r="G8" s="4" t="s">
        <v>81</v>
      </c>
      <c r="H8" s="4">
        <v>43.12</v>
      </c>
      <c r="I8" s="4">
        <v>52.73</v>
      </c>
      <c r="J8" s="4">
        <v>18</v>
      </c>
      <c r="K8" s="8" t="s">
        <v>103</v>
      </c>
      <c r="L8" s="8" t="s">
        <v>103</v>
      </c>
      <c r="M8" s="9">
        <f t="shared" si="0"/>
        <v>113.85</v>
      </c>
      <c r="N8" s="8" t="s">
        <v>122</v>
      </c>
      <c r="O8" s="4" t="s">
        <v>191</v>
      </c>
    </row>
    <row r="9" spans="1:15" ht="20.399999999999999">
      <c r="A9" s="2">
        <v>7</v>
      </c>
      <c r="B9" s="1">
        <v>204453</v>
      </c>
      <c r="C9" s="1" t="s">
        <v>41</v>
      </c>
      <c r="D9" s="1" t="s">
        <v>42</v>
      </c>
      <c r="E9" s="4" t="s">
        <v>74</v>
      </c>
      <c r="F9" s="4" t="s">
        <v>80</v>
      </c>
      <c r="G9" s="4" t="s">
        <v>81</v>
      </c>
      <c r="H9" s="4">
        <v>36.25</v>
      </c>
      <c r="I9" s="4">
        <v>45.5</v>
      </c>
      <c r="J9" s="4">
        <v>8</v>
      </c>
      <c r="K9" s="8" t="s">
        <v>103</v>
      </c>
      <c r="L9" s="8"/>
      <c r="M9" s="9">
        <f t="shared" si="0"/>
        <v>89.75</v>
      </c>
      <c r="N9" s="8" t="s">
        <v>123</v>
      </c>
      <c r="O9" s="4" t="s">
        <v>192</v>
      </c>
    </row>
    <row r="10" spans="1:15" ht="40.799999999999997">
      <c r="A10" s="2">
        <v>8</v>
      </c>
      <c r="B10" s="1">
        <v>226174</v>
      </c>
      <c r="C10" s="1" t="s">
        <v>63</v>
      </c>
      <c r="D10" s="1" t="s">
        <v>15</v>
      </c>
      <c r="E10" s="4" t="s">
        <v>11</v>
      </c>
      <c r="F10" s="4" t="s">
        <v>80</v>
      </c>
      <c r="G10" s="4" t="s">
        <v>81</v>
      </c>
      <c r="H10" s="4">
        <v>23.95</v>
      </c>
      <c r="I10" s="4">
        <v>51.9</v>
      </c>
      <c r="J10" s="4">
        <v>12</v>
      </c>
      <c r="K10" s="8"/>
      <c r="L10" s="8"/>
      <c r="M10" s="9">
        <f t="shared" si="0"/>
        <v>87.85</v>
      </c>
      <c r="N10" s="8" t="s">
        <v>127</v>
      </c>
      <c r="O10" s="4" t="s">
        <v>193</v>
      </c>
    </row>
  </sheetData>
  <sortState ref="A3:O10">
    <sortCondition ref="F3:F10"/>
    <sortCondition descending="1" ref="M3:M10"/>
  </sortState>
  <mergeCells count="1">
    <mergeCell ref="A1:O1"/>
  </mergeCells>
  <printOptions horizontalCentered="1"/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Φύλλο9"/>
  <dimension ref="A1:P22"/>
  <sheetViews>
    <sheetView view="pageBreakPreview" zoomScaleNormal="100" zoomScaleSheetLayoutView="100" workbookViewId="0">
      <selection sqref="A1:P1"/>
    </sheetView>
  </sheetViews>
  <sheetFormatPr defaultColWidth="19.33203125" defaultRowHeight="14.4"/>
  <cols>
    <col min="1" max="1" width="3.6640625" bestFit="1" customWidth="1"/>
    <col min="2" max="2" width="6.109375" bestFit="1" customWidth="1"/>
    <col min="3" max="3" width="13.44140625" bestFit="1" customWidth="1"/>
    <col min="4" max="4" width="10.109375" bestFit="1" customWidth="1"/>
    <col min="5" max="5" width="6.44140625" style="3" customWidth="1"/>
    <col min="6" max="6" width="12" customWidth="1"/>
    <col min="7" max="7" width="6.109375" customWidth="1"/>
    <col min="8" max="8" width="6.6640625" customWidth="1"/>
    <col min="9" max="9" width="4.6640625" style="3" customWidth="1"/>
    <col min="10" max="10" width="6.6640625" style="3" customWidth="1"/>
    <col min="11" max="11" width="6" style="3" customWidth="1"/>
    <col min="12" max="12" width="7.88671875" customWidth="1"/>
    <col min="13" max="13" width="6.33203125" customWidth="1"/>
    <col min="14" max="14" width="6.88671875" style="3" customWidth="1"/>
    <col min="15" max="15" width="20.88671875" customWidth="1"/>
    <col min="16" max="16" width="21.109375" customWidth="1"/>
  </cols>
  <sheetData>
    <row r="1" spans="1:16" ht="45.6" customHeight="1" thickBot="1">
      <c r="A1" s="16" t="s">
        <v>159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s="7" customFormat="1" ht="41.4" thickTop="1">
      <c r="A2" s="6" t="s">
        <v>0</v>
      </c>
      <c r="B2" s="6" t="s">
        <v>1</v>
      </c>
      <c r="C2" s="6" t="s">
        <v>2</v>
      </c>
      <c r="D2" s="6" t="s">
        <v>3</v>
      </c>
      <c r="E2" s="6" t="s">
        <v>114</v>
      </c>
      <c r="F2" s="6" t="s">
        <v>4</v>
      </c>
      <c r="G2" s="6" t="s">
        <v>106</v>
      </c>
      <c r="H2" s="6" t="s">
        <v>107</v>
      </c>
      <c r="I2" s="6" t="s">
        <v>70</v>
      </c>
      <c r="J2" s="6" t="s">
        <v>71</v>
      </c>
      <c r="K2" s="6" t="s">
        <v>72</v>
      </c>
      <c r="L2" s="6" t="s">
        <v>9</v>
      </c>
      <c r="M2" s="6" t="s">
        <v>10</v>
      </c>
      <c r="N2" s="6" t="s">
        <v>108</v>
      </c>
      <c r="O2" s="6" t="s">
        <v>109</v>
      </c>
      <c r="P2" s="6" t="s">
        <v>157</v>
      </c>
    </row>
    <row r="3" spans="1:16" s="7" customFormat="1" ht="30.6">
      <c r="A3" s="2">
        <v>1</v>
      </c>
      <c r="B3" s="4">
        <v>161395</v>
      </c>
      <c r="C3" s="4" t="s">
        <v>78</v>
      </c>
      <c r="D3" s="4" t="s">
        <v>79</v>
      </c>
      <c r="E3" s="4" t="s">
        <v>67</v>
      </c>
      <c r="F3" s="4" t="s">
        <v>73</v>
      </c>
      <c r="G3" s="4" t="s">
        <v>80</v>
      </c>
      <c r="H3" s="4" t="s">
        <v>81</v>
      </c>
      <c r="I3" s="4">
        <v>70</v>
      </c>
      <c r="J3" s="4">
        <v>196</v>
      </c>
      <c r="K3" s="4">
        <v>4</v>
      </c>
      <c r="L3" s="8" t="s">
        <v>110</v>
      </c>
      <c r="M3" s="8"/>
      <c r="N3" s="9">
        <f t="shared" ref="N3:N22" si="0">SUM(I3:K3)</f>
        <v>270</v>
      </c>
      <c r="O3" s="8" t="s">
        <v>131</v>
      </c>
      <c r="P3" s="4" t="s">
        <v>170</v>
      </c>
    </row>
    <row r="4" spans="1:16" s="3" customFormat="1" ht="20.399999999999999">
      <c r="A4" s="2">
        <v>2</v>
      </c>
      <c r="B4" s="4">
        <v>181452</v>
      </c>
      <c r="C4" s="4" t="s">
        <v>140</v>
      </c>
      <c r="D4" s="4" t="s">
        <v>141</v>
      </c>
      <c r="E4" s="4" t="s">
        <v>64</v>
      </c>
      <c r="F4" s="4" t="s">
        <v>142</v>
      </c>
      <c r="G4" s="4" t="s">
        <v>80</v>
      </c>
      <c r="H4" s="4" t="s">
        <v>81</v>
      </c>
      <c r="I4" s="4">
        <v>61.45</v>
      </c>
      <c r="J4" s="4">
        <v>186.06</v>
      </c>
      <c r="K4" s="4"/>
      <c r="L4" s="8" t="s">
        <v>143</v>
      </c>
      <c r="M4" s="8"/>
      <c r="N4" s="9">
        <f t="shared" si="0"/>
        <v>247.51</v>
      </c>
      <c r="O4" s="8" t="s">
        <v>144</v>
      </c>
      <c r="P4" s="4" t="s">
        <v>160</v>
      </c>
    </row>
    <row r="5" spans="1:16" ht="20.399999999999999">
      <c r="A5" s="2">
        <v>3</v>
      </c>
      <c r="B5" s="1">
        <v>153690</v>
      </c>
      <c r="C5" s="1" t="s">
        <v>20</v>
      </c>
      <c r="D5" s="1" t="s">
        <v>21</v>
      </c>
      <c r="E5" s="4" t="s">
        <v>67</v>
      </c>
      <c r="F5" s="4" t="s">
        <v>7</v>
      </c>
      <c r="G5" s="4" t="s">
        <v>80</v>
      </c>
      <c r="H5" s="4" t="s">
        <v>81</v>
      </c>
      <c r="I5" s="4">
        <v>75.2</v>
      </c>
      <c r="J5" s="4">
        <v>159.16</v>
      </c>
      <c r="K5" s="4">
        <v>8</v>
      </c>
      <c r="L5" s="8" t="s">
        <v>104</v>
      </c>
      <c r="M5" s="8" t="s">
        <v>104</v>
      </c>
      <c r="N5" s="9">
        <f t="shared" si="0"/>
        <v>242.36</v>
      </c>
      <c r="O5" s="8" t="s">
        <v>147</v>
      </c>
      <c r="P5" s="4" t="s">
        <v>161</v>
      </c>
    </row>
    <row r="6" spans="1:16" s="3" customFormat="1" ht="20.399999999999999">
      <c r="A6" s="2">
        <v>4</v>
      </c>
      <c r="B6" s="4">
        <v>171429</v>
      </c>
      <c r="C6" s="4" t="s">
        <v>24</v>
      </c>
      <c r="D6" s="4" t="s">
        <v>29</v>
      </c>
      <c r="E6" s="4" t="s">
        <v>64</v>
      </c>
      <c r="F6" s="4" t="s">
        <v>91</v>
      </c>
      <c r="G6" s="4" t="s">
        <v>80</v>
      </c>
      <c r="H6" s="4" t="s">
        <v>81</v>
      </c>
      <c r="I6" s="4">
        <v>71.040000000000006</v>
      </c>
      <c r="J6" s="4">
        <v>81.86</v>
      </c>
      <c r="K6" s="4">
        <v>8</v>
      </c>
      <c r="L6" s="8" t="s">
        <v>103</v>
      </c>
      <c r="M6" s="8"/>
      <c r="N6" s="9">
        <f t="shared" si="0"/>
        <v>160.9</v>
      </c>
      <c r="O6" s="8" t="s">
        <v>135</v>
      </c>
      <c r="P6" s="4" t="s">
        <v>162</v>
      </c>
    </row>
    <row r="7" spans="1:16" ht="20.399999999999999">
      <c r="A7" s="2">
        <v>5</v>
      </c>
      <c r="B7" s="1">
        <v>214253</v>
      </c>
      <c r="C7" s="4" t="s">
        <v>43</v>
      </c>
      <c r="D7" s="1" t="s">
        <v>44</v>
      </c>
      <c r="E7" s="4" t="s">
        <v>64</v>
      </c>
      <c r="F7" s="4" t="s">
        <v>92</v>
      </c>
      <c r="G7" s="4" t="s">
        <v>80</v>
      </c>
      <c r="H7" s="4" t="s">
        <v>81</v>
      </c>
      <c r="I7" s="15">
        <v>37.700000000000003</v>
      </c>
      <c r="J7" s="4">
        <v>103.19</v>
      </c>
      <c r="K7" s="4">
        <v>8</v>
      </c>
      <c r="L7" s="8" t="s">
        <v>103</v>
      </c>
      <c r="M7" s="8" t="s">
        <v>103</v>
      </c>
      <c r="N7" s="9">
        <f t="shared" si="0"/>
        <v>148.88999999999999</v>
      </c>
      <c r="O7" s="8" t="s">
        <v>133</v>
      </c>
      <c r="P7" s="4" t="s">
        <v>164</v>
      </c>
    </row>
    <row r="8" spans="1:16" ht="20.399999999999999">
      <c r="A8" s="2">
        <v>6</v>
      </c>
      <c r="B8" s="1">
        <v>219974</v>
      </c>
      <c r="C8" s="4" t="s">
        <v>111</v>
      </c>
      <c r="D8" s="1" t="s">
        <v>30</v>
      </c>
      <c r="E8" s="4" t="s">
        <v>67</v>
      </c>
      <c r="F8" s="1" t="s">
        <v>75</v>
      </c>
      <c r="G8" s="4" t="s">
        <v>80</v>
      </c>
      <c r="H8" s="4" t="s">
        <v>81</v>
      </c>
      <c r="I8" s="5">
        <v>29.37</v>
      </c>
      <c r="J8" s="5">
        <v>102.75</v>
      </c>
      <c r="K8" s="5">
        <v>12</v>
      </c>
      <c r="L8" s="8"/>
      <c r="M8" s="8"/>
      <c r="N8" s="9">
        <f t="shared" si="0"/>
        <v>144.12</v>
      </c>
      <c r="O8" s="8" t="s">
        <v>146</v>
      </c>
      <c r="P8" s="14" t="s">
        <v>163</v>
      </c>
    </row>
    <row r="9" spans="1:16" ht="20.399999999999999">
      <c r="A9" s="2">
        <v>7</v>
      </c>
      <c r="B9" s="4">
        <v>200565</v>
      </c>
      <c r="C9" s="4" t="s">
        <v>46</v>
      </c>
      <c r="D9" s="4" t="s">
        <v>32</v>
      </c>
      <c r="E9" s="4" t="s">
        <v>64</v>
      </c>
      <c r="F9" s="4" t="s">
        <v>99</v>
      </c>
      <c r="G9" s="4" t="s">
        <v>80</v>
      </c>
      <c r="H9" s="4" t="s">
        <v>81</v>
      </c>
      <c r="I9" s="4">
        <v>44.16</v>
      </c>
      <c r="J9" s="4">
        <v>91.41</v>
      </c>
      <c r="K9" s="4">
        <v>4</v>
      </c>
      <c r="L9" s="8" t="s">
        <v>103</v>
      </c>
      <c r="M9" s="8" t="s">
        <v>103</v>
      </c>
      <c r="N9" s="9">
        <f t="shared" si="0"/>
        <v>139.57</v>
      </c>
      <c r="O9" s="8" t="s">
        <v>134</v>
      </c>
      <c r="P9" s="4" t="s">
        <v>165</v>
      </c>
    </row>
    <row r="10" spans="1:16" s="3" customFormat="1" ht="20.399999999999999">
      <c r="A10" s="2">
        <v>8</v>
      </c>
      <c r="B10" s="4">
        <v>191502</v>
      </c>
      <c r="C10" s="4" t="s">
        <v>14</v>
      </c>
      <c r="D10" s="4" t="s">
        <v>5</v>
      </c>
      <c r="E10" s="4" t="s">
        <v>64</v>
      </c>
      <c r="F10" s="4" t="s">
        <v>95</v>
      </c>
      <c r="G10" s="4" t="s">
        <v>80</v>
      </c>
      <c r="H10" s="4" t="s">
        <v>81</v>
      </c>
      <c r="I10" s="4">
        <v>41.87</v>
      </c>
      <c r="J10" s="4">
        <v>87.82</v>
      </c>
      <c r="K10" s="4">
        <v>8</v>
      </c>
      <c r="L10" s="8"/>
      <c r="M10" s="8"/>
      <c r="N10" s="9">
        <f t="shared" si="0"/>
        <v>137.69</v>
      </c>
      <c r="O10" s="8" t="s">
        <v>149</v>
      </c>
      <c r="P10" s="4" t="s">
        <v>168</v>
      </c>
    </row>
    <row r="11" spans="1:16" ht="30.6">
      <c r="A11" s="2">
        <v>9</v>
      </c>
      <c r="B11" s="4">
        <v>191494</v>
      </c>
      <c r="C11" s="4" t="s">
        <v>45</v>
      </c>
      <c r="D11" s="4" t="s">
        <v>8</v>
      </c>
      <c r="E11" s="4" t="s">
        <v>64</v>
      </c>
      <c r="F11" s="4" t="s">
        <v>94</v>
      </c>
      <c r="G11" s="4" t="s">
        <v>80</v>
      </c>
      <c r="H11" s="4" t="s">
        <v>81</v>
      </c>
      <c r="I11" s="4">
        <v>41.87</v>
      </c>
      <c r="J11" s="4">
        <v>86.72</v>
      </c>
      <c r="K11" s="4">
        <v>8</v>
      </c>
      <c r="L11" s="8" t="s">
        <v>103</v>
      </c>
      <c r="M11" s="8" t="s">
        <v>103</v>
      </c>
      <c r="N11" s="9">
        <f t="shared" si="0"/>
        <v>136.59</v>
      </c>
      <c r="O11" s="8" t="s">
        <v>145</v>
      </c>
      <c r="P11" s="4" t="s">
        <v>166</v>
      </c>
    </row>
    <row r="12" spans="1:16" ht="20.399999999999999">
      <c r="A12" s="2">
        <v>10</v>
      </c>
      <c r="B12" s="4">
        <v>207884</v>
      </c>
      <c r="C12" s="4" t="s">
        <v>136</v>
      </c>
      <c r="D12" s="4" t="s">
        <v>137</v>
      </c>
      <c r="E12" s="4" t="s">
        <v>64</v>
      </c>
      <c r="F12" s="4" t="s">
        <v>69</v>
      </c>
      <c r="G12" s="4" t="s">
        <v>80</v>
      </c>
      <c r="H12" s="4" t="s">
        <v>81</v>
      </c>
      <c r="I12" s="4">
        <v>41.87</v>
      </c>
      <c r="J12" s="4">
        <v>63.69</v>
      </c>
      <c r="K12" s="4">
        <v>4</v>
      </c>
      <c r="L12" s="8"/>
      <c r="M12" s="8"/>
      <c r="N12" s="9">
        <f t="shared" si="0"/>
        <v>109.56</v>
      </c>
      <c r="O12" s="8" t="s">
        <v>138</v>
      </c>
      <c r="P12" s="4" t="s">
        <v>178</v>
      </c>
    </row>
    <row r="13" spans="1:16" ht="20.399999999999999">
      <c r="A13" s="2">
        <v>11</v>
      </c>
      <c r="B13" s="4">
        <v>224682</v>
      </c>
      <c r="C13" s="4" t="s">
        <v>112</v>
      </c>
      <c r="D13" s="4" t="s">
        <v>113</v>
      </c>
      <c r="E13" s="4" t="s">
        <v>64</v>
      </c>
      <c r="F13" s="4" t="s">
        <v>102</v>
      </c>
      <c r="G13" s="4" t="s">
        <v>80</v>
      </c>
      <c r="H13" s="4" t="s">
        <v>81</v>
      </c>
      <c r="I13" s="4">
        <v>25</v>
      </c>
      <c r="J13" s="4">
        <v>50</v>
      </c>
      <c r="K13" s="4">
        <v>32</v>
      </c>
      <c r="L13" s="8" t="s">
        <v>104</v>
      </c>
      <c r="M13" s="8" t="s">
        <v>104</v>
      </c>
      <c r="N13" s="9">
        <f t="shared" si="0"/>
        <v>107</v>
      </c>
      <c r="O13" s="8" t="s">
        <v>130</v>
      </c>
      <c r="P13" s="4" t="s">
        <v>167</v>
      </c>
    </row>
    <row r="14" spans="1:16" s="3" customFormat="1" ht="20.399999999999999">
      <c r="A14" s="2">
        <v>12</v>
      </c>
      <c r="B14" s="4">
        <v>214895</v>
      </c>
      <c r="C14" s="4" t="s">
        <v>18</v>
      </c>
      <c r="D14" s="4" t="s">
        <v>19</v>
      </c>
      <c r="E14" s="4" t="s">
        <v>67</v>
      </c>
      <c r="F14" s="4" t="s">
        <v>22</v>
      </c>
      <c r="G14" s="4" t="s">
        <v>80</v>
      </c>
      <c r="H14" s="4" t="s">
        <v>81</v>
      </c>
      <c r="I14" s="4">
        <v>30.62</v>
      </c>
      <c r="J14" s="4">
        <v>36.5</v>
      </c>
      <c r="K14" s="4">
        <v>12</v>
      </c>
      <c r="L14" s="8" t="s">
        <v>103</v>
      </c>
      <c r="M14" s="8"/>
      <c r="N14" s="9">
        <f t="shared" si="0"/>
        <v>79.12</v>
      </c>
      <c r="O14" s="8" t="s">
        <v>148</v>
      </c>
      <c r="P14" s="4" t="s">
        <v>169</v>
      </c>
    </row>
    <row r="15" spans="1:16" ht="20.399999999999999">
      <c r="A15" s="2">
        <v>13</v>
      </c>
      <c r="B15" s="4">
        <v>208769</v>
      </c>
      <c r="C15" s="4" t="s">
        <v>58</v>
      </c>
      <c r="D15" s="4" t="s">
        <v>59</v>
      </c>
      <c r="E15" s="4" t="s">
        <v>60</v>
      </c>
      <c r="F15" s="4" t="s">
        <v>25</v>
      </c>
      <c r="G15" s="4" t="s">
        <v>82</v>
      </c>
      <c r="H15" s="4" t="s">
        <v>83</v>
      </c>
      <c r="I15" s="4">
        <v>32.5</v>
      </c>
      <c r="J15" s="4">
        <v>65</v>
      </c>
      <c r="K15" s="4">
        <v>18</v>
      </c>
      <c r="L15" s="8" t="s">
        <v>104</v>
      </c>
      <c r="M15" s="8" t="s">
        <v>104</v>
      </c>
      <c r="N15" s="9">
        <f t="shared" si="0"/>
        <v>115.5</v>
      </c>
      <c r="O15" s="8" t="s">
        <v>151</v>
      </c>
      <c r="P15" s="4" t="s">
        <v>181</v>
      </c>
    </row>
    <row r="16" spans="1:16" ht="51">
      <c r="A16" s="2">
        <v>14</v>
      </c>
      <c r="B16" s="4">
        <v>214338</v>
      </c>
      <c r="C16" s="4" t="s">
        <v>47</v>
      </c>
      <c r="D16" s="4" t="s">
        <v>48</v>
      </c>
      <c r="E16" s="4" t="s">
        <v>64</v>
      </c>
      <c r="F16" s="4" t="s">
        <v>16</v>
      </c>
      <c r="G16" s="4" t="s">
        <v>82</v>
      </c>
      <c r="H16" s="4" t="s">
        <v>83</v>
      </c>
      <c r="I16" s="4">
        <v>35.409999999999997</v>
      </c>
      <c r="J16" s="4">
        <v>63.18</v>
      </c>
      <c r="K16" s="4">
        <v>8</v>
      </c>
      <c r="L16" s="8" t="s">
        <v>104</v>
      </c>
      <c r="M16" s="8"/>
      <c r="N16" s="9">
        <f t="shared" si="0"/>
        <v>106.59</v>
      </c>
      <c r="O16" s="8" t="s">
        <v>152</v>
      </c>
      <c r="P16" s="4" t="s">
        <v>177</v>
      </c>
    </row>
    <row r="17" spans="1:16" ht="20.399999999999999">
      <c r="A17" s="2">
        <v>15</v>
      </c>
      <c r="B17" s="4">
        <v>225437</v>
      </c>
      <c r="C17" s="4" t="s">
        <v>27</v>
      </c>
      <c r="D17" s="4" t="s">
        <v>61</v>
      </c>
      <c r="E17" s="4" t="s">
        <v>60</v>
      </c>
      <c r="F17" s="4" t="s">
        <v>90</v>
      </c>
      <c r="G17" s="4" t="s">
        <v>82</v>
      </c>
      <c r="H17" s="4" t="s">
        <v>83</v>
      </c>
      <c r="I17" s="4">
        <v>25</v>
      </c>
      <c r="J17" s="4">
        <v>50</v>
      </c>
      <c r="K17" s="4">
        <v>25</v>
      </c>
      <c r="L17" s="8" t="s">
        <v>104</v>
      </c>
      <c r="M17" s="8" t="s">
        <v>104</v>
      </c>
      <c r="N17" s="9">
        <f t="shared" si="0"/>
        <v>100</v>
      </c>
      <c r="O17" s="8" t="s">
        <v>150</v>
      </c>
      <c r="P17" s="4" t="s">
        <v>182</v>
      </c>
    </row>
    <row r="18" spans="1:16" ht="20.399999999999999">
      <c r="A18" s="2">
        <v>16</v>
      </c>
      <c r="B18" s="4">
        <v>216647</v>
      </c>
      <c r="C18" s="4" t="s">
        <v>62</v>
      </c>
      <c r="D18" s="4" t="s">
        <v>55</v>
      </c>
      <c r="E18" s="4" t="s">
        <v>60</v>
      </c>
      <c r="F18" s="4" t="s">
        <v>96</v>
      </c>
      <c r="G18" s="4" t="s">
        <v>82</v>
      </c>
      <c r="H18" s="4" t="s">
        <v>83</v>
      </c>
      <c r="I18" s="4">
        <v>30</v>
      </c>
      <c r="J18" s="4">
        <v>60</v>
      </c>
      <c r="K18" s="4">
        <v>8</v>
      </c>
      <c r="L18" s="8" t="s">
        <v>104</v>
      </c>
      <c r="M18" s="8" t="s">
        <v>104</v>
      </c>
      <c r="N18" s="9">
        <f t="shared" si="0"/>
        <v>98</v>
      </c>
      <c r="O18" s="8" t="s">
        <v>132</v>
      </c>
      <c r="P18" s="4" t="s">
        <v>183</v>
      </c>
    </row>
    <row r="19" spans="1:16" ht="20.399999999999999">
      <c r="A19" s="2">
        <v>17</v>
      </c>
      <c r="B19" s="4">
        <v>228863</v>
      </c>
      <c r="C19" s="4" t="s">
        <v>31</v>
      </c>
      <c r="D19" s="4" t="s">
        <v>26</v>
      </c>
      <c r="E19" s="4" t="s">
        <v>57</v>
      </c>
      <c r="F19" s="4" t="s">
        <v>96</v>
      </c>
      <c r="G19" s="4" t="s">
        <v>82</v>
      </c>
      <c r="H19" s="4" t="s">
        <v>83</v>
      </c>
      <c r="I19" s="4">
        <v>22.5</v>
      </c>
      <c r="J19" s="4">
        <v>45</v>
      </c>
      <c r="K19" s="4">
        <v>25</v>
      </c>
      <c r="L19" s="8" t="s">
        <v>104</v>
      </c>
      <c r="M19" s="8"/>
      <c r="N19" s="9">
        <f t="shared" si="0"/>
        <v>92.5</v>
      </c>
      <c r="O19" s="8" t="s">
        <v>132</v>
      </c>
      <c r="P19" s="4" t="s">
        <v>184</v>
      </c>
    </row>
    <row r="20" spans="1:16" s="3" customFormat="1" ht="20.399999999999999">
      <c r="A20" s="2">
        <v>18</v>
      </c>
      <c r="B20" s="4">
        <v>208726</v>
      </c>
      <c r="C20" s="4" t="s">
        <v>154</v>
      </c>
      <c r="D20" s="4" t="s">
        <v>29</v>
      </c>
      <c r="E20" s="4" t="s">
        <v>60</v>
      </c>
      <c r="F20" s="4" t="s">
        <v>69</v>
      </c>
      <c r="G20" s="4" t="s">
        <v>82</v>
      </c>
      <c r="H20" s="4" t="s">
        <v>83</v>
      </c>
      <c r="I20" s="5">
        <v>32.700000000000003</v>
      </c>
      <c r="J20" s="5">
        <v>39</v>
      </c>
      <c r="K20" s="5">
        <v>12</v>
      </c>
      <c r="L20" s="8" t="s">
        <v>103</v>
      </c>
      <c r="M20" s="8" t="s">
        <v>104</v>
      </c>
      <c r="N20" s="9">
        <f t="shared" si="0"/>
        <v>83.7</v>
      </c>
      <c r="O20" s="8" t="s">
        <v>155</v>
      </c>
      <c r="P20" s="4" t="s">
        <v>185</v>
      </c>
    </row>
    <row r="21" spans="1:16" ht="40.799999999999997">
      <c r="A21" s="2">
        <v>19</v>
      </c>
      <c r="B21" s="2">
        <v>219686</v>
      </c>
      <c r="C21" s="12" t="s">
        <v>76</v>
      </c>
      <c r="D21" s="2" t="s">
        <v>6</v>
      </c>
      <c r="E21" s="4" t="s">
        <v>64</v>
      </c>
      <c r="F21" s="2" t="s">
        <v>101</v>
      </c>
      <c r="G21" s="11" t="s">
        <v>84</v>
      </c>
      <c r="H21" s="11" t="s">
        <v>83</v>
      </c>
      <c r="I21" s="2">
        <v>11.625</v>
      </c>
      <c r="J21" s="2"/>
      <c r="K21" s="2">
        <v>33</v>
      </c>
      <c r="L21" s="8"/>
      <c r="M21" s="8"/>
      <c r="N21" s="9">
        <f t="shared" si="0"/>
        <v>44.625</v>
      </c>
      <c r="O21" s="8" t="s">
        <v>153</v>
      </c>
      <c r="P21" s="4" t="s">
        <v>180</v>
      </c>
    </row>
    <row r="22" spans="1:16" ht="20.399999999999999">
      <c r="A22" s="2">
        <v>20</v>
      </c>
      <c r="B22" s="13">
        <v>208741</v>
      </c>
      <c r="C22" s="10" t="s">
        <v>56</v>
      </c>
      <c r="D22" s="4" t="s">
        <v>13</v>
      </c>
      <c r="E22" s="4" t="s">
        <v>57</v>
      </c>
      <c r="F22" s="4" t="s">
        <v>93</v>
      </c>
      <c r="G22" s="11" t="s">
        <v>85</v>
      </c>
      <c r="H22" s="11" t="s">
        <v>86</v>
      </c>
      <c r="I22" s="4">
        <v>14.5</v>
      </c>
      <c r="J22" s="4"/>
      <c r="K22" s="4">
        <v>23</v>
      </c>
      <c r="L22" s="8" t="s">
        <v>104</v>
      </c>
      <c r="M22" s="8" t="s">
        <v>104</v>
      </c>
      <c r="N22" s="9">
        <f t="shared" si="0"/>
        <v>37.5</v>
      </c>
      <c r="O22" s="8" t="s">
        <v>139</v>
      </c>
      <c r="P22" s="4" t="s">
        <v>179</v>
      </c>
    </row>
  </sheetData>
  <autoFilter ref="A2:P22">
    <sortState ref="A3:P29">
      <sortCondition ref="G3:G29"/>
      <sortCondition descending="1" ref="N3:N29"/>
    </sortState>
  </autoFilter>
  <mergeCells count="1">
    <mergeCell ref="A1:P1"/>
  </mergeCells>
  <dataValidations count="1">
    <dataValidation showInputMessage="1" showErrorMessage="1" sqref="E15"/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ΠΕ78 (ΠΕ10, 13)</vt:lpstr>
      <vt:lpstr>ΠΕ79.01 (ΠΕ16.01)</vt:lpstr>
      <vt:lpstr>ΠΕ80 (ΠΕ 09, 18 (02, 03), 15)</vt:lpstr>
      <vt:lpstr>'ΠΕ80 (ΠΕ 09, 18 (02, 03), 15)'!Print_Titles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ΑΛΕΞΙΚΑΣ</dc:creator>
  <cp:lastModifiedBy>Αλεξίκας</cp:lastModifiedBy>
  <cp:lastPrinted>2018-09-13T11:19:44Z</cp:lastPrinted>
  <dcterms:created xsi:type="dcterms:W3CDTF">2015-11-12T07:07:38Z</dcterms:created>
  <dcterms:modified xsi:type="dcterms:W3CDTF">2018-09-13T11:23:47Z</dcterms:modified>
</cp:coreProperties>
</file>